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ля размещения на сайте  ТФОМС РК\05. Отдел организации ОМС\Документы 2024 год\Реестр экспертов качества\на 01.02.2024\"/>
    </mc:Choice>
  </mc:AlternateContent>
  <xr:revisionPtr revIDLastSave="0" documentId="13_ncr:1_{CC9D5D7F-BE16-4671-B517-903F59A0282E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Page 1" sheetId="1" r:id="rId1"/>
  </sheets>
  <definedNames>
    <definedName name="_xlnm.Print_Titles" localSheetId="0">'Page 1'!$8:$10</definedName>
    <definedName name="_xlnm.Print_Area" localSheetId="0">'Page 1'!$A$1:$N$44</definedName>
  </definedNames>
  <calcPr calcId="191029"/>
</workbook>
</file>

<file path=xl/calcChain.xml><?xml version="1.0" encoding="utf-8"?>
<calcChain xmlns="http://schemas.openxmlformats.org/spreadsheetml/2006/main">
  <c r="Q36" i="1" l="1"/>
  <c r="Q12" i="1" l="1"/>
  <c r="Q13" i="1" l="1"/>
  <c r="Q14" i="1" s="1"/>
  <c r="Q15" i="1" s="1"/>
  <c r="Q16" i="1" s="1"/>
  <c r="Q17" i="1" l="1"/>
  <c r="Q18" i="1" s="1"/>
  <c r="Q19" i="1" s="1"/>
  <c r="Q20" i="1" s="1"/>
  <c r="Q21" i="1" s="1"/>
  <c r="Q22" i="1" s="1"/>
  <c r="Q23" i="1" l="1"/>
  <c r="Q24" i="1" s="1"/>
  <c r="Q25" i="1" s="1"/>
  <c r="Q27" i="1" l="1"/>
  <c r="Q30" i="1" l="1"/>
  <c r="Q32" i="1" l="1"/>
  <c r="Q33" i="1" s="1"/>
  <c r="Q34" i="1" s="1"/>
  <c r="Q35" i="1" s="1"/>
  <c r="Q37" i="1" s="1"/>
  <c r="Q38" i="1" s="1"/>
  <c r="Q39" i="1" s="1"/>
  <c r="Q41" i="1" s="1"/>
  <c r="Q42" i="1" s="1"/>
  <c r="Q43" i="1" s="1"/>
  <c r="Q44" i="1" s="1"/>
</calcChain>
</file>

<file path=xl/sharedStrings.xml><?xml version="1.0" encoding="utf-8"?>
<sst xmlns="http://schemas.openxmlformats.org/spreadsheetml/2006/main" count="304" uniqueCount="190">
  <si>
    <t>Фамилия эксперта</t>
  </si>
  <si>
    <t>Имя эксперта</t>
  </si>
  <si>
    <t>Отчество (при наличии) эксперта</t>
  </si>
  <si>
    <t>Реквизиты свидетельства о подготовке по вопросам экспертной деятельности в сфере обязательного медицинского страхования</t>
  </si>
  <si>
    <t>Наименование специальности эксперта</t>
  </si>
  <si>
    <t>Отчетная информация о проведенных экспертом экспертизах качества медицинской помощи</t>
  </si>
  <si>
    <t>Номер свидетельства</t>
  </si>
  <si>
    <t>Кем выдано свидетельство</t>
  </si>
  <si>
    <t>Дата выдачи свидетельства</t>
  </si>
  <si>
    <t>Действует до</t>
  </si>
  <si>
    <t>Количество проведенных экспертиз качества медицинской помощи</t>
  </si>
  <si>
    <t>Педиатрия</t>
  </si>
  <si>
    <t>-</t>
  </si>
  <si>
    <t>Инфекционные болезни</t>
  </si>
  <si>
    <t>Акушерство и гинекология</t>
  </si>
  <si>
    <t>Неврология</t>
  </si>
  <si>
    <t>СВЕТЛАНА</t>
  </si>
  <si>
    <t>Оториноларингология</t>
  </si>
  <si>
    <t>Терапия</t>
  </si>
  <si>
    <t>Кардиология</t>
  </si>
  <si>
    <t>Онкология</t>
  </si>
  <si>
    <t>Хирургия</t>
  </si>
  <si>
    <t>Травматология и ортопедия</t>
  </si>
  <si>
    <t>Пульмонология</t>
  </si>
  <si>
    <t>МАРИНА</t>
  </si>
  <si>
    <t>Офтальмология</t>
  </si>
  <si>
    <t>Нейрохирургия</t>
  </si>
  <si>
    <t>ЛАРИСА</t>
  </si>
  <si>
    <t>НИКОЛАЕВНА</t>
  </si>
  <si>
    <t>ТИЩЕНКО</t>
  </si>
  <si>
    <t>МИХАИЛ</t>
  </si>
  <si>
    <t>СЕМЕНОВИЧ</t>
  </si>
  <si>
    <t>АНТОНЕН</t>
  </si>
  <si>
    <t>ЕЛЕНА</t>
  </si>
  <si>
    <t>ГЕННАДЬЕВНА</t>
  </si>
  <si>
    <t>ДОСАЕВА</t>
  </si>
  <si>
    <t>НАДЕЖДА</t>
  </si>
  <si>
    <t>ЮРЬЕВНА</t>
  </si>
  <si>
    <t>СТРАШКО</t>
  </si>
  <si>
    <t>ЛЮДМИЛА</t>
  </si>
  <si>
    <t>ВИКТОРОВНА</t>
  </si>
  <si>
    <t>ДМИТРИЙ</t>
  </si>
  <si>
    <t>ТЮРЕВА</t>
  </si>
  <si>
    <t>НАТАЛЬЯ</t>
  </si>
  <si>
    <t>ФЕДОРОВНА</t>
  </si>
  <si>
    <t>ПЕТРОВА</t>
  </si>
  <si>
    <t>ЕВГЕНЬЕВНА</t>
  </si>
  <si>
    <t>СОКУР</t>
  </si>
  <si>
    <t>ВЕРА</t>
  </si>
  <si>
    <t>ВАСИЛЬЕВНА</t>
  </si>
  <si>
    <t>ОЛЬГА</t>
  </si>
  <si>
    <t>ИВАНОВНА</t>
  </si>
  <si>
    <t>ВАЛЕНТИНА</t>
  </si>
  <si>
    <t>БОРИСОВНА</t>
  </si>
  <si>
    <t>ТАТЬЯНА</t>
  </si>
  <si>
    <t>ВАЛЕРЬЕВНА</t>
  </si>
  <si>
    <t>КЛИМОВА</t>
  </si>
  <si>
    <t>ГАЛИНА</t>
  </si>
  <si>
    <t>КОНСТАНТИНОВНА</t>
  </si>
  <si>
    <t>АЛЕКСАНДРОВНА</t>
  </si>
  <si>
    <t>ИЛЬИНА</t>
  </si>
  <si>
    <t>ЮЛИЯ</t>
  </si>
  <si>
    <t>МИХАЙЛОВНА</t>
  </si>
  <si>
    <t>КАЯЛАЙНЕН</t>
  </si>
  <si>
    <t>ИРИНА</t>
  </si>
  <si>
    <t>НАУМКИНА</t>
  </si>
  <si>
    <t>СТЕПАНОВНА</t>
  </si>
  <si>
    <t>ЛИСАЧЕНКО</t>
  </si>
  <si>
    <t>ВЛАДИМИРОВНА</t>
  </si>
  <si>
    <t>ГОРНОСТАЕВА</t>
  </si>
  <si>
    <t>ВИТАЛЬЕВНА</t>
  </si>
  <si>
    <t>ЗОЛОТАРЕВА</t>
  </si>
  <si>
    <t>КОШЕЛЕВА</t>
  </si>
  <si>
    <t>ВАЛЕНТИНОВНА</t>
  </si>
  <si>
    <t>МОРОЗОВА</t>
  </si>
  <si>
    <t>ЯСТРЕБОВА</t>
  </si>
  <si>
    <t>АЛЕКСАНДРА</t>
  </si>
  <si>
    <t>ШУБИНА</t>
  </si>
  <si>
    <t>ЭДУАРДОВНА</t>
  </si>
  <si>
    <t>МЕДВЕДЕВА</t>
  </si>
  <si>
    <t>ИСАКОВА</t>
  </si>
  <si>
    <t>СУЛОВНА</t>
  </si>
  <si>
    <t>БУРБО</t>
  </si>
  <si>
    <t>ТАРАСОВ</t>
  </si>
  <si>
    <t>АЛЕКСАНДРОВИЧ</t>
  </si>
  <si>
    <t>ТРИПЕЦКАЯ</t>
  </si>
  <si>
    <t>ВЯЧЕСЛАВОВНА</t>
  </si>
  <si>
    <t>ЛЮЛЮ</t>
  </si>
  <si>
    <t>Гастроэнтерология</t>
  </si>
  <si>
    <t>Дерматовенерология</t>
  </si>
  <si>
    <t>Скорая медицинская помощь</t>
  </si>
  <si>
    <t>Стоматология терапевтическая</t>
  </si>
  <si>
    <t>АДАСЕНКО</t>
  </si>
  <si>
    <t>МАЙЯ</t>
  </si>
  <si>
    <t>Стоматология детская</t>
  </si>
  <si>
    <t xml:space="preserve">ПОМАЗОВСКАЯ </t>
  </si>
  <si>
    <t>АНО ВУЗ Институт менеджмента, маркетинга и права</t>
  </si>
  <si>
    <t>ФГБОУ ВО Тюменский ГМУ Минздрава России</t>
  </si>
  <si>
    <t>630400034823</t>
  </si>
  <si>
    <t>630400049371</t>
  </si>
  <si>
    <t>047200006931</t>
  </si>
  <si>
    <t>317200287267</t>
  </si>
  <si>
    <t>МЕ 5049</t>
  </si>
  <si>
    <t>АНО ДПО Дальневосточный институт дополнительного профессионального образования</t>
  </si>
  <si>
    <t>563100236509</t>
  </si>
  <si>
    <t>317200287299</t>
  </si>
  <si>
    <t>317200287272</t>
  </si>
  <si>
    <t>630400049372</t>
  </si>
  <si>
    <t>630400025516</t>
  </si>
  <si>
    <t>317200287283</t>
  </si>
  <si>
    <t>630400025518</t>
  </si>
  <si>
    <t>1612-122-у-21</t>
  </si>
  <si>
    <t>ООО ПрофАудитКонсалт</t>
  </si>
  <si>
    <t>Дата создания записи об эксперте территориального реестра</t>
  </si>
  <si>
    <t>СМО</t>
  </si>
  <si>
    <t>ТФОМС</t>
  </si>
  <si>
    <t>АМ 0605-222у</t>
  </si>
  <si>
    <t>ООО Московская академия профессионального образования</t>
  </si>
  <si>
    <t>630400034825</t>
  </si>
  <si>
    <t>АМ0605-224-у</t>
  </si>
  <si>
    <t>АМ0605-225-у</t>
  </si>
  <si>
    <t>АНО "ВУЗ "Институт менеджмента, маркетинга и права"</t>
  </si>
  <si>
    <t>630400058863</t>
  </si>
  <si>
    <t>1-009925-10</t>
  </si>
  <si>
    <t>1-009915-10</t>
  </si>
  <si>
    <t>1-009696-10</t>
  </si>
  <si>
    <t>1-009912-10</t>
  </si>
  <si>
    <t>1-009860-10</t>
  </si>
  <si>
    <t>1-009923-10</t>
  </si>
  <si>
    <t>1-009663-10</t>
  </si>
  <si>
    <t>1-007743-10</t>
  </si>
  <si>
    <t>1-010195-10</t>
  </si>
  <si>
    <t>1-007244-10</t>
  </si>
  <si>
    <t>1-007832-10</t>
  </si>
  <si>
    <t>1-007912-10</t>
  </si>
  <si>
    <t>1-007953-10</t>
  </si>
  <si>
    <t>1-007852-10</t>
  </si>
  <si>
    <t>1-008838-10</t>
  </si>
  <si>
    <t>1-007309-10</t>
  </si>
  <si>
    <t>1-007178-10</t>
  </si>
  <si>
    <t>1-007670-10</t>
  </si>
  <si>
    <t>1-010258-10</t>
  </si>
  <si>
    <t>1-007969-10</t>
  </si>
  <si>
    <t>1-007063-10</t>
  </si>
  <si>
    <t>1-007164-10</t>
  </si>
  <si>
    <t>1-007289-10</t>
  </si>
  <si>
    <t>1-018260-10</t>
  </si>
  <si>
    <t>1-018261-10</t>
  </si>
  <si>
    <t>Уникальный номер записи об эксперте территори-ального реестра</t>
  </si>
  <si>
    <t>Количество заключений эксперта, признанных необоснованными по результатам повторных экспертиз качества медицинской помощи, проведенных территори-альным фондом, или в судебном порядке</t>
  </si>
  <si>
    <t>Дата исключения эксперта из территори-льного реестра</t>
  </si>
  <si>
    <t>Причина исключения эксперта из территори-ального реестра</t>
  </si>
  <si>
    <t>1-007480-10</t>
  </si>
  <si>
    <t>630400058867</t>
  </si>
  <si>
    <t>Утверждаю</t>
  </si>
  <si>
    <t>1-019385-10</t>
  </si>
  <si>
    <t>1-019386-10</t>
  </si>
  <si>
    <t>11.10.2022</t>
  </si>
  <si>
    <t>КОПЫРИН</t>
  </si>
  <si>
    <t>ВЛАДИСЛАВ</t>
  </si>
  <si>
    <t>ИЛЬИЧ</t>
  </si>
  <si>
    <t>РОДИНА</t>
  </si>
  <si>
    <t>ЗИНАИДА</t>
  </si>
  <si>
    <t>ГЕННАДИЕВНА</t>
  </si>
  <si>
    <t>630400058560</t>
  </si>
  <si>
    <t>26.05.2022</t>
  </si>
  <si>
    <t>26.05.2027</t>
  </si>
  <si>
    <t>Анестезиология-реаниматология</t>
  </si>
  <si>
    <t>630400058572</t>
  </si>
  <si>
    <t>630400059697</t>
  </si>
  <si>
    <t>630400059690</t>
  </si>
  <si>
    <t>630400058864</t>
  </si>
  <si>
    <t>630400058862</t>
  </si>
  <si>
    <t>630400059679</t>
  </si>
  <si>
    <t>630400058865</t>
  </si>
  <si>
    <t>047200009568</t>
  </si>
  <si>
    <t>1-019488</t>
  </si>
  <si>
    <t>БАРЫШЕВА</t>
  </si>
  <si>
    <t>630400058542</t>
  </si>
  <si>
    <t>АНО ДПО "Научно-исследовательский институт Менеджмента, Экономики, Статистики, Информатики"</t>
  </si>
  <si>
    <t>НАДЕИИНА</t>
  </si>
  <si>
    <t>ЕКАТЕРИНА</t>
  </si>
  <si>
    <t>АНТОНОВНА</t>
  </si>
  <si>
    <t>ФГАОУ ВО Первый Мковский государствнный университет имени И.М. Сеченова</t>
  </si>
  <si>
    <t xml:space="preserve"> - </t>
  </si>
  <si>
    <t>1-019298</t>
  </si>
  <si>
    <t>«02» февраля 2024 года</t>
  </si>
  <si>
    <t>ЭКСПЕРТЫ КАЧЕСТВА МЕДИЦИНСКОЙ ПОМОЩИ, ВКЛЮЧЕННЫЕ В ТЕРРИТОРИАЛЬНЫЙ РЕЕСТР ЭКСПЕРТОВ КАЧЕСТВА МЕДИЦИНСКОЙ ПОМОЩИ ПО СОСТОЯНИЮ НА 01 февраля 2024  ГОДА</t>
  </si>
  <si>
    <t>И.о. директора ГУ ТФОМС РК</t>
  </si>
  <si>
    <t>_____________  О.Л. Салонен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</si>
</sst>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14" fontId="2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6" applyFont="1" applyFill="1" applyBorder="1" applyAlignment="1">
      <alignment horizontal="left"/>
    </xf>
    <xf numFmtId="0" fontId="0" fillId="0" borderId="1" xfId="6" applyFont="1" applyFill="1" applyBorder="1" applyAlignment="1">
      <alignment horizontal="left" wrapText="1"/>
    </xf>
    <xf numFmtId="0" fontId="5" fillId="0" borderId="0" xfId="6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2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14" fontId="2" fillId="0" borderId="8" xfId="6" applyNumberFormat="1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/>
    <xf numFmtId="0" fontId="2" fillId="0" borderId="2" xfId="6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/>
    </xf>
    <xf numFmtId="14" fontId="2" fillId="0" borderId="3" xfId="6" applyNumberFormat="1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2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horizontal="center" vertical="center"/>
    </xf>
    <xf numFmtId="14" fontId="2" fillId="0" borderId="13" xfId="6" applyNumberFormat="1" applyFont="1" applyFill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1" fontId="5" fillId="0" borderId="8" xfId="0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14" fontId="2" fillId="0" borderId="10" xfId="6" applyNumberFormat="1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4" xfId="6" applyNumberFormat="1" applyFont="1" applyFill="1" applyBorder="1" applyAlignment="1">
      <alignment horizontal="center" vertical="center"/>
    </xf>
    <xf numFmtId="49" fontId="2" fillId="0" borderId="3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4" fontId="2" fillId="0" borderId="3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view="pageBreakPreview" zoomScale="70" zoomScaleSheetLayoutView="70" workbookViewId="0">
      <selection activeCell="I4" sqref="I4"/>
    </sheetView>
  </sheetViews>
  <sheetFormatPr defaultColWidth="9.140625" defaultRowHeight="12.75" x14ac:dyDescent="0.2"/>
  <cols>
    <col min="1" max="1" width="16.28515625" style="9" customWidth="1"/>
    <col min="2" max="2" width="13.42578125" style="9" customWidth="1"/>
    <col min="3" max="3" width="19.5703125" style="9" customWidth="1"/>
    <col min="4" max="4" width="16" style="9" customWidth="1"/>
    <col min="5" max="5" width="24.5703125" style="9" customWidth="1"/>
    <col min="6" max="6" width="23.42578125" style="9" customWidth="1"/>
    <col min="7" max="7" width="35.42578125" style="9" customWidth="1"/>
    <col min="8" max="8" width="16.42578125" style="9" customWidth="1"/>
    <col min="9" max="9" width="13.42578125" style="9" customWidth="1"/>
    <col min="10" max="10" width="23.42578125" style="10" customWidth="1"/>
    <col min="11" max="11" width="15.7109375" style="9" customWidth="1"/>
    <col min="12" max="12" width="20.140625" style="9" customWidth="1"/>
    <col min="13" max="13" width="16" style="9" customWidth="1"/>
    <col min="14" max="14" width="27.7109375" style="9" customWidth="1"/>
    <col min="15" max="16" width="16" style="9" customWidth="1"/>
    <col min="17" max="17" width="14.140625" style="9" customWidth="1"/>
    <col min="18" max="16384" width="9.140625" style="9"/>
  </cols>
  <sheetData>
    <row r="1" spans="1:17" ht="20.25" customHeight="1" x14ac:dyDescent="0.2">
      <c r="L1" s="76" t="s">
        <v>154</v>
      </c>
      <c r="M1" s="76"/>
      <c r="N1" s="76"/>
    </row>
    <row r="2" spans="1:17" ht="16.5" customHeight="1" x14ac:dyDescent="0.2">
      <c r="L2" s="76" t="s">
        <v>188</v>
      </c>
      <c r="M2" s="76"/>
      <c r="N2" s="76"/>
    </row>
    <row r="3" spans="1:17" ht="16.5" customHeight="1" x14ac:dyDescent="0.2">
      <c r="L3" s="76" t="s">
        <v>189</v>
      </c>
      <c r="M3" s="76"/>
      <c r="N3" s="76"/>
    </row>
    <row r="4" spans="1:17" ht="20.25" customHeight="1" x14ac:dyDescent="0.2">
      <c r="L4" s="76" t="s">
        <v>186</v>
      </c>
      <c r="M4" s="76"/>
      <c r="N4" s="76"/>
    </row>
    <row r="5" spans="1:17" ht="16.5" customHeight="1" x14ac:dyDescent="0.2"/>
    <row r="6" spans="1:17" ht="17.100000000000001" customHeight="1" x14ac:dyDescent="0.2">
      <c r="A6" s="75" t="s">
        <v>187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7" ht="5.8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L7" s="11"/>
      <c r="M7" s="11"/>
      <c r="N7" s="11"/>
    </row>
    <row r="8" spans="1:17" ht="63.75" customHeight="1" x14ac:dyDescent="0.2">
      <c r="A8" s="66" t="s">
        <v>148</v>
      </c>
      <c r="B8" s="64" t="s">
        <v>113</v>
      </c>
      <c r="C8" s="62" t="s">
        <v>0</v>
      </c>
      <c r="D8" s="62" t="s">
        <v>1</v>
      </c>
      <c r="E8" s="62" t="s">
        <v>2</v>
      </c>
      <c r="F8" s="62" t="s">
        <v>3</v>
      </c>
      <c r="G8" s="68"/>
      <c r="H8" s="68"/>
      <c r="I8" s="69"/>
      <c r="J8" s="62" t="s">
        <v>4</v>
      </c>
      <c r="K8" s="62" t="s">
        <v>5</v>
      </c>
      <c r="L8" s="69"/>
      <c r="M8" s="62" t="s">
        <v>150</v>
      </c>
      <c r="N8" s="62" t="s">
        <v>151</v>
      </c>
      <c r="O8" s="62" t="s">
        <v>114</v>
      </c>
      <c r="P8" s="64" t="s">
        <v>115</v>
      </c>
    </row>
    <row r="9" spans="1:17" ht="240.75" customHeight="1" x14ac:dyDescent="0.2">
      <c r="A9" s="67"/>
      <c r="B9" s="63"/>
      <c r="C9" s="63"/>
      <c r="D9" s="63"/>
      <c r="E9" s="63"/>
      <c r="F9" s="5" t="s">
        <v>6</v>
      </c>
      <c r="G9" s="5" t="s">
        <v>7</v>
      </c>
      <c r="H9" s="5" t="s">
        <v>8</v>
      </c>
      <c r="I9" s="5" t="s">
        <v>9</v>
      </c>
      <c r="J9" s="63"/>
      <c r="K9" s="5" t="s">
        <v>10</v>
      </c>
      <c r="L9" s="5" t="s">
        <v>149</v>
      </c>
      <c r="M9" s="63"/>
      <c r="N9" s="63"/>
      <c r="O9" s="63"/>
      <c r="P9" s="65"/>
    </row>
    <row r="10" spans="1:17" ht="18" customHeight="1" x14ac:dyDescent="0.2">
      <c r="A10" s="6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6">
        <v>7</v>
      </c>
      <c r="H10" s="5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7" ht="40.700000000000003" customHeight="1" x14ac:dyDescent="0.25">
      <c r="A11" s="7" t="s">
        <v>124</v>
      </c>
      <c r="B11" s="4">
        <v>40647</v>
      </c>
      <c r="C11" s="1" t="s">
        <v>29</v>
      </c>
      <c r="D11" s="1" t="s">
        <v>30</v>
      </c>
      <c r="E11" s="1" t="s">
        <v>31</v>
      </c>
      <c r="F11" s="2" t="s">
        <v>108</v>
      </c>
      <c r="G11" s="3" t="s">
        <v>96</v>
      </c>
      <c r="H11" s="4">
        <v>43896</v>
      </c>
      <c r="I11" s="4">
        <v>45722</v>
      </c>
      <c r="J11" s="3" t="s">
        <v>13</v>
      </c>
      <c r="K11" s="1"/>
      <c r="L11" s="1"/>
      <c r="M11" s="4" t="s">
        <v>12</v>
      </c>
      <c r="N11" s="1" t="s">
        <v>12</v>
      </c>
      <c r="O11" s="1"/>
      <c r="P11" s="1"/>
      <c r="Q11" s="13">
        <v>1</v>
      </c>
    </row>
    <row r="12" spans="1:17" ht="35.25" customHeight="1" x14ac:dyDescent="0.25">
      <c r="A12" s="7" t="s">
        <v>125</v>
      </c>
      <c r="B12" s="4">
        <v>40647</v>
      </c>
      <c r="C12" s="1" t="s">
        <v>35</v>
      </c>
      <c r="D12" s="1" t="s">
        <v>36</v>
      </c>
      <c r="E12" s="1" t="s">
        <v>37</v>
      </c>
      <c r="F12" s="2" t="s">
        <v>116</v>
      </c>
      <c r="G12" s="3" t="s">
        <v>117</v>
      </c>
      <c r="H12" s="4">
        <v>44687</v>
      </c>
      <c r="I12" s="4">
        <v>46513</v>
      </c>
      <c r="J12" s="3" t="s">
        <v>11</v>
      </c>
      <c r="K12" s="1"/>
      <c r="L12" s="1"/>
      <c r="M12" s="4" t="s">
        <v>12</v>
      </c>
      <c r="N12" s="1" t="s">
        <v>12</v>
      </c>
      <c r="O12" s="1"/>
      <c r="P12" s="1"/>
      <c r="Q12" s="14">
        <f>Q11+1</f>
        <v>2</v>
      </c>
    </row>
    <row r="13" spans="1:17" ht="34.5" customHeight="1" x14ac:dyDescent="0.25">
      <c r="A13" s="7" t="s">
        <v>126</v>
      </c>
      <c r="B13" s="4">
        <v>40647</v>
      </c>
      <c r="C13" s="1" t="s">
        <v>38</v>
      </c>
      <c r="D13" s="1" t="s">
        <v>39</v>
      </c>
      <c r="E13" s="1" t="s">
        <v>40</v>
      </c>
      <c r="F13" s="2" t="s">
        <v>169</v>
      </c>
      <c r="G13" s="26" t="s">
        <v>121</v>
      </c>
      <c r="H13" s="4">
        <v>44834</v>
      </c>
      <c r="I13" s="4">
        <v>46660</v>
      </c>
      <c r="J13" s="3" t="s">
        <v>11</v>
      </c>
      <c r="K13" s="28"/>
      <c r="L13" s="1"/>
      <c r="M13" s="4" t="s">
        <v>12</v>
      </c>
      <c r="N13" s="1" t="s">
        <v>12</v>
      </c>
      <c r="O13" s="1"/>
      <c r="P13" s="1"/>
      <c r="Q13" s="14">
        <f t="shared" ref="Q13:Q38" si="0">Q12+1</f>
        <v>3</v>
      </c>
    </row>
    <row r="14" spans="1:17" ht="38.25" customHeight="1" x14ac:dyDescent="0.25">
      <c r="A14" s="7" t="s">
        <v>127</v>
      </c>
      <c r="B14" s="4">
        <v>40906</v>
      </c>
      <c r="C14" s="1" t="s">
        <v>42</v>
      </c>
      <c r="D14" s="1" t="s">
        <v>43</v>
      </c>
      <c r="E14" s="1" t="s">
        <v>44</v>
      </c>
      <c r="F14" s="2" t="s">
        <v>118</v>
      </c>
      <c r="G14" s="3" t="s">
        <v>96</v>
      </c>
      <c r="H14" s="4">
        <v>44117</v>
      </c>
      <c r="I14" s="4">
        <v>45943</v>
      </c>
      <c r="J14" s="3" t="s">
        <v>25</v>
      </c>
      <c r="K14" s="1"/>
      <c r="L14" s="1"/>
      <c r="M14" s="4" t="s">
        <v>12</v>
      </c>
      <c r="N14" s="1" t="s">
        <v>12</v>
      </c>
      <c r="O14" s="1"/>
      <c r="P14" s="1"/>
      <c r="Q14" s="14">
        <f t="shared" si="0"/>
        <v>4</v>
      </c>
    </row>
    <row r="15" spans="1:17" ht="40.700000000000003" customHeight="1" x14ac:dyDescent="0.25">
      <c r="A15" s="7" t="s">
        <v>128</v>
      </c>
      <c r="B15" s="4">
        <v>41027</v>
      </c>
      <c r="C15" s="32" t="s">
        <v>45</v>
      </c>
      <c r="D15" s="1" t="s">
        <v>43</v>
      </c>
      <c r="E15" s="1" t="s">
        <v>46</v>
      </c>
      <c r="F15" s="2" t="s">
        <v>107</v>
      </c>
      <c r="G15" s="3" t="s">
        <v>96</v>
      </c>
      <c r="H15" s="4">
        <v>44335</v>
      </c>
      <c r="I15" s="4">
        <v>46161</v>
      </c>
      <c r="J15" s="33" t="s">
        <v>18</v>
      </c>
      <c r="K15" s="32"/>
      <c r="L15" s="1"/>
      <c r="M15" s="4" t="s">
        <v>12</v>
      </c>
      <c r="N15" s="1" t="s">
        <v>12</v>
      </c>
      <c r="O15" s="1"/>
      <c r="P15" s="1"/>
      <c r="Q15" s="14">
        <f t="shared" si="0"/>
        <v>5</v>
      </c>
    </row>
    <row r="16" spans="1:17" ht="40.700000000000003" customHeight="1" x14ac:dyDescent="0.25">
      <c r="A16" s="7" t="s">
        <v>129</v>
      </c>
      <c r="B16" s="4">
        <v>41027</v>
      </c>
      <c r="C16" s="1" t="s">
        <v>47</v>
      </c>
      <c r="D16" s="1" t="s">
        <v>48</v>
      </c>
      <c r="E16" s="1" t="s">
        <v>49</v>
      </c>
      <c r="F16" s="2" t="s">
        <v>119</v>
      </c>
      <c r="G16" s="3" t="s">
        <v>117</v>
      </c>
      <c r="H16" s="4">
        <v>44687</v>
      </c>
      <c r="I16" s="4">
        <v>46513</v>
      </c>
      <c r="J16" s="3" t="s">
        <v>14</v>
      </c>
      <c r="K16" s="1"/>
      <c r="L16" s="1"/>
      <c r="M16" s="4" t="s">
        <v>12</v>
      </c>
      <c r="N16" s="1" t="s">
        <v>12</v>
      </c>
      <c r="O16" s="1"/>
      <c r="P16" s="1"/>
      <c r="Q16" s="14">
        <f t="shared" si="0"/>
        <v>6</v>
      </c>
    </row>
    <row r="17" spans="1:17" ht="40.700000000000003" customHeight="1" x14ac:dyDescent="0.25">
      <c r="A17" s="7" t="s">
        <v>130</v>
      </c>
      <c r="B17" s="4">
        <v>41362</v>
      </c>
      <c r="C17" s="1" t="s">
        <v>56</v>
      </c>
      <c r="D17" s="1" t="s">
        <v>57</v>
      </c>
      <c r="E17" s="1" t="s">
        <v>58</v>
      </c>
      <c r="F17" s="2" t="s">
        <v>120</v>
      </c>
      <c r="G17" s="3" t="s">
        <v>117</v>
      </c>
      <c r="H17" s="4">
        <v>44687</v>
      </c>
      <c r="I17" s="4">
        <v>46513</v>
      </c>
      <c r="J17" s="3" t="s">
        <v>21</v>
      </c>
      <c r="K17" s="1"/>
      <c r="L17" s="1"/>
      <c r="M17" s="4" t="s">
        <v>12</v>
      </c>
      <c r="N17" s="1" t="s">
        <v>12</v>
      </c>
      <c r="O17" s="1"/>
      <c r="P17" s="1"/>
      <c r="Q17" s="14">
        <f t="shared" si="0"/>
        <v>7</v>
      </c>
    </row>
    <row r="18" spans="1:17" ht="31.5" customHeight="1" x14ac:dyDescent="0.25">
      <c r="A18" s="7" t="s">
        <v>131</v>
      </c>
      <c r="B18" s="4">
        <v>41375</v>
      </c>
      <c r="C18" s="1" t="s">
        <v>60</v>
      </c>
      <c r="D18" s="1" t="s">
        <v>61</v>
      </c>
      <c r="E18" s="1" t="s">
        <v>62</v>
      </c>
      <c r="F18" s="2" t="s">
        <v>111</v>
      </c>
      <c r="G18" s="3" t="s">
        <v>112</v>
      </c>
      <c r="H18" s="4">
        <v>44546</v>
      </c>
      <c r="I18" s="4">
        <v>46372</v>
      </c>
      <c r="J18" s="3" t="s">
        <v>18</v>
      </c>
      <c r="K18" s="1"/>
      <c r="L18" s="1"/>
      <c r="M18" s="4" t="s">
        <v>12</v>
      </c>
      <c r="N18" s="1" t="s">
        <v>12</v>
      </c>
      <c r="O18" s="1"/>
      <c r="P18" s="1"/>
      <c r="Q18" s="14">
        <f t="shared" si="0"/>
        <v>8</v>
      </c>
    </row>
    <row r="19" spans="1:17" ht="36" customHeight="1" x14ac:dyDescent="0.25">
      <c r="A19" s="7" t="s">
        <v>132</v>
      </c>
      <c r="B19" s="4">
        <v>41459</v>
      </c>
      <c r="C19" s="1" t="s">
        <v>63</v>
      </c>
      <c r="D19" s="1" t="s">
        <v>16</v>
      </c>
      <c r="E19" s="1" t="s">
        <v>51</v>
      </c>
      <c r="F19" s="2" t="s">
        <v>174</v>
      </c>
      <c r="G19" s="26" t="s">
        <v>121</v>
      </c>
      <c r="H19" s="4">
        <v>44739</v>
      </c>
      <c r="I19" s="4">
        <v>46565</v>
      </c>
      <c r="J19" s="3" t="s">
        <v>14</v>
      </c>
      <c r="K19" s="1"/>
      <c r="L19" s="1"/>
      <c r="M19" s="4" t="s">
        <v>12</v>
      </c>
      <c r="N19" s="1" t="s">
        <v>12</v>
      </c>
      <c r="O19" s="1"/>
      <c r="P19" s="1"/>
      <c r="Q19" s="14">
        <f t="shared" si="0"/>
        <v>9</v>
      </c>
    </row>
    <row r="20" spans="1:17" ht="40.700000000000003" customHeight="1" x14ac:dyDescent="0.25">
      <c r="A20" s="7" t="s">
        <v>133</v>
      </c>
      <c r="B20" s="4">
        <v>41543</v>
      </c>
      <c r="C20" s="1" t="s">
        <v>65</v>
      </c>
      <c r="D20" s="1" t="s">
        <v>52</v>
      </c>
      <c r="E20" s="1" t="s">
        <v>66</v>
      </c>
      <c r="F20" s="2" t="s">
        <v>109</v>
      </c>
      <c r="G20" s="3" t="s">
        <v>97</v>
      </c>
      <c r="H20" s="4">
        <v>43595</v>
      </c>
      <c r="I20" s="4">
        <v>45422</v>
      </c>
      <c r="J20" s="3" t="s">
        <v>90</v>
      </c>
      <c r="K20" s="1"/>
      <c r="L20" s="1"/>
      <c r="M20" s="4" t="s">
        <v>12</v>
      </c>
      <c r="N20" s="1" t="s">
        <v>12</v>
      </c>
      <c r="O20" s="1"/>
      <c r="P20" s="1"/>
      <c r="Q20" s="14">
        <f t="shared" si="0"/>
        <v>10</v>
      </c>
    </row>
    <row r="21" spans="1:17" ht="40.700000000000003" customHeight="1" x14ac:dyDescent="0.25">
      <c r="A21" s="7" t="s">
        <v>134</v>
      </c>
      <c r="B21" s="4">
        <v>42368</v>
      </c>
      <c r="C21" s="1" t="s">
        <v>79</v>
      </c>
      <c r="D21" s="1" t="s">
        <v>16</v>
      </c>
      <c r="E21" s="1" t="s">
        <v>59</v>
      </c>
      <c r="F21" s="2" t="s">
        <v>173</v>
      </c>
      <c r="G21" s="26" t="s">
        <v>121</v>
      </c>
      <c r="H21" s="23">
        <v>44834</v>
      </c>
      <c r="I21" s="23">
        <v>46660</v>
      </c>
      <c r="J21" s="3" t="s">
        <v>22</v>
      </c>
      <c r="K21" s="1"/>
      <c r="L21" s="1"/>
      <c r="M21" s="4" t="s">
        <v>12</v>
      </c>
      <c r="N21" s="1" t="s">
        <v>12</v>
      </c>
      <c r="O21" s="1"/>
      <c r="P21" s="1"/>
      <c r="Q21" s="14">
        <f t="shared" si="0"/>
        <v>11</v>
      </c>
    </row>
    <row r="22" spans="1:17" ht="74.25" customHeight="1" x14ac:dyDescent="0.25">
      <c r="A22" s="7" t="s">
        <v>135</v>
      </c>
      <c r="B22" s="4">
        <v>41579</v>
      </c>
      <c r="C22" s="1" t="s">
        <v>69</v>
      </c>
      <c r="D22" s="1" t="s">
        <v>16</v>
      </c>
      <c r="E22" s="1" t="s">
        <v>70</v>
      </c>
      <c r="F22" s="2" t="s">
        <v>104</v>
      </c>
      <c r="G22" s="30" t="s">
        <v>179</v>
      </c>
      <c r="H22" s="4">
        <v>45044</v>
      </c>
      <c r="I22" s="4">
        <v>46871</v>
      </c>
      <c r="J22" s="3" t="s">
        <v>17</v>
      </c>
      <c r="K22" s="1"/>
      <c r="L22" s="1"/>
      <c r="M22" s="4" t="s">
        <v>12</v>
      </c>
      <c r="N22" s="1" t="s">
        <v>12</v>
      </c>
      <c r="O22" s="1"/>
      <c r="P22" s="1"/>
      <c r="Q22" s="14">
        <f>Q21+1</f>
        <v>12</v>
      </c>
    </row>
    <row r="23" spans="1:17" ht="40.700000000000003" customHeight="1" x14ac:dyDescent="0.25">
      <c r="A23" s="7" t="s">
        <v>136</v>
      </c>
      <c r="B23" s="4">
        <v>41579</v>
      </c>
      <c r="C23" s="1" t="s">
        <v>71</v>
      </c>
      <c r="D23" s="1" t="s">
        <v>39</v>
      </c>
      <c r="E23" s="1" t="s">
        <v>59</v>
      </c>
      <c r="F23" s="2" t="s">
        <v>171</v>
      </c>
      <c r="G23" s="26" t="s">
        <v>121</v>
      </c>
      <c r="H23" s="4">
        <v>44739</v>
      </c>
      <c r="I23" s="4">
        <v>46565</v>
      </c>
      <c r="J23" s="3" t="s">
        <v>15</v>
      </c>
      <c r="K23" s="1"/>
      <c r="L23" s="1"/>
      <c r="M23" s="4" t="s">
        <v>12</v>
      </c>
      <c r="N23" s="1" t="s">
        <v>12</v>
      </c>
      <c r="O23" s="1"/>
      <c r="P23" s="1"/>
      <c r="Q23" s="14">
        <f t="shared" si="0"/>
        <v>13</v>
      </c>
    </row>
    <row r="24" spans="1:17" ht="40.700000000000003" customHeight="1" x14ac:dyDescent="0.25">
      <c r="A24" s="7" t="s">
        <v>137</v>
      </c>
      <c r="B24" s="4">
        <v>41628</v>
      </c>
      <c r="C24" s="1" t="s">
        <v>72</v>
      </c>
      <c r="D24" s="1" t="s">
        <v>16</v>
      </c>
      <c r="E24" s="1" t="s">
        <v>55</v>
      </c>
      <c r="F24" s="2" t="s">
        <v>101</v>
      </c>
      <c r="G24" s="3" t="s">
        <v>97</v>
      </c>
      <c r="H24" s="4">
        <v>43595</v>
      </c>
      <c r="I24" s="4">
        <v>45422</v>
      </c>
      <c r="J24" s="3" t="s">
        <v>90</v>
      </c>
      <c r="K24" s="1"/>
      <c r="L24" s="1"/>
      <c r="M24" s="4" t="s">
        <v>12</v>
      </c>
      <c r="N24" s="1" t="s">
        <v>12</v>
      </c>
      <c r="O24" s="1"/>
      <c r="P24" s="1"/>
      <c r="Q24" s="14">
        <f t="shared" si="0"/>
        <v>14</v>
      </c>
    </row>
    <row r="25" spans="1:17" ht="27" customHeight="1" x14ac:dyDescent="0.2">
      <c r="A25" s="73" t="s">
        <v>138</v>
      </c>
      <c r="B25" s="54">
        <v>42494</v>
      </c>
      <c r="C25" s="56" t="s">
        <v>74</v>
      </c>
      <c r="D25" s="56" t="s">
        <v>24</v>
      </c>
      <c r="E25" s="56" t="s">
        <v>40</v>
      </c>
      <c r="F25" s="70" t="s">
        <v>102</v>
      </c>
      <c r="G25" s="71" t="s">
        <v>103</v>
      </c>
      <c r="H25" s="52">
        <v>43966</v>
      </c>
      <c r="I25" s="52">
        <v>45792</v>
      </c>
      <c r="J25" s="3" t="s">
        <v>20</v>
      </c>
      <c r="K25" s="1"/>
      <c r="L25" s="1"/>
      <c r="M25" s="52" t="s">
        <v>12</v>
      </c>
      <c r="N25" s="56" t="s">
        <v>12</v>
      </c>
      <c r="O25" s="1"/>
      <c r="P25" s="1"/>
      <c r="Q25" s="72">
        <f t="shared" si="0"/>
        <v>15</v>
      </c>
    </row>
    <row r="26" spans="1:17" ht="27" customHeight="1" x14ac:dyDescent="0.2">
      <c r="A26" s="74"/>
      <c r="B26" s="55"/>
      <c r="C26" s="55"/>
      <c r="D26" s="55"/>
      <c r="E26" s="55"/>
      <c r="F26" s="58"/>
      <c r="G26" s="60"/>
      <c r="H26" s="61"/>
      <c r="I26" s="61"/>
      <c r="J26" s="3" t="s">
        <v>89</v>
      </c>
      <c r="K26" s="1"/>
      <c r="L26" s="1"/>
      <c r="M26" s="61"/>
      <c r="N26" s="55"/>
      <c r="O26" s="1"/>
      <c r="P26" s="1"/>
      <c r="Q26" s="72"/>
    </row>
    <row r="27" spans="1:17" ht="27.75" customHeight="1" x14ac:dyDescent="0.2">
      <c r="A27" s="73" t="s">
        <v>139</v>
      </c>
      <c r="B27" s="54">
        <v>43207</v>
      </c>
      <c r="C27" s="56" t="s">
        <v>75</v>
      </c>
      <c r="D27" s="56" t="s">
        <v>76</v>
      </c>
      <c r="E27" s="56" t="s">
        <v>68</v>
      </c>
      <c r="F27" s="70" t="s">
        <v>110</v>
      </c>
      <c r="G27" s="71" t="s">
        <v>96</v>
      </c>
      <c r="H27" s="52">
        <v>43896</v>
      </c>
      <c r="I27" s="52">
        <v>45722</v>
      </c>
      <c r="J27" s="3" t="s">
        <v>21</v>
      </c>
      <c r="K27" s="1"/>
      <c r="L27" s="1"/>
      <c r="M27" s="50" t="s">
        <v>12</v>
      </c>
      <c r="N27" s="52" t="s">
        <v>12</v>
      </c>
      <c r="O27" s="1"/>
      <c r="P27" s="1"/>
      <c r="Q27" s="72">
        <f>Q25+1</f>
        <v>16</v>
      </c>
    </row>
    <row r="28" spans="1:17" ht="23.25" customHeight="1" x14ac:dyDescent="0.2">
      <c r="A28" s="74"/>
      <c r="B28" s="55"/>
      <c r="C28" s="55"/>
      <c r="D28" s="55"/>
      <c r="E28" s="55"/>
      <c r="F28" s="58"/>
      <c r="G28" s="60"/>
      <c r="H28" s="61"/>
      <c r="I28" s="61"/>
      <c r="J28" s="3" t="s">
        <v>20</v>
      </c>
      <c r="K28" s="1"/>
      <c r="L28" s="1"/>
      <c r="M28" s="55"/>
      <c r="N28" s="61"/>
      <c r="O28" s="1"/>
      <c r="P28" s="1"/>
      <c r="Q28" s="72"/>
    </row>
    <row r="29" spans="1:17" ht="40.700000000000003" customHeight="1" x14ac:dyDescent="0.25">
      <c r="A29" s="7" t="s">
        <v>140</v>
      </c>
      <c r="B29" s="4">
        <v>43096</v>
      </c>
      <c r="C29" s="1" t="s">
        <v>92</v>
      </c>
      <c r="D29" s="1" t="s">
        <v>93</v>
      </c>
      <c r="E29" s="1" t="s">
        <v>73</v>
      </c>
      <c r="F29" s="2" t="s">
        <v>172</v>
      </c>
      <c r="G29" s="26" t="s">
        <v>121</v>
      </c>
      <c r="H29" s="23">
        <v>44739</v>
      </c>
      <c r="I29" s="23">
        <v>46565</v>
      </c>
      <c r="J29" s="3" t="s">
        <v>19</v>
      </c>
      <c r="K29" s="1"/>
      <c r="L29" s="1"/>
      <c r="M29" s="4" t="s">
        <v>12</v>
      </c>
      <c r="N29" s="1" t="s">
        <v>12</v>
      </c>
      <c r="O29" s="1"/>
      <c r="P29" s="1"/>
      <c r="Q29" s="27">
        <v>17</v>
      </c>
    </row>
    <row r="30" spans="1:17" ht="35.25" customHeight="1" x14ac:dyDescent="0.2">
      <c r="A30" s="73" t="s">
        <v>141</v>
      </c>
      <c r="B30" s="54">
        <v>43157</v>
      </c>
      <c r="C30" s="56" t="s">
        <v>67</v>
      </c>
      <c r="D30" s="56" t="s">
        <v>27</v>
      </c>
      <c r="E30" s="56" t="s">
        <v>53</v>
      </c>
      <c r="F30" s="70" t="s">
        <v>106</v>
      </c>
      <c r="G30" s="71" t="s">
        <v>97</v>
      </c>
      <c r="H30" s="52">
        <v>43595</v>
      </c>
      <c r="I30" s="52">
        <v>45422</v>
      </c>
      <c r="J30" s="3" t="s">
        <v>91</v>
      </c>
      <c r="K30" s="1"/>
      <c r="L30" s="1"/>
      <c r="M30" s="50" t="s">
        <v>12</v>
      </c>
      <c r="N30" s="52" t="s">
        <v>12</v>
      </c>
      <c r="O30" s="1"/>
      <c r="P30" s="1"/>
      <c r="Q30" s="72">
        <f t="shared" si="0"/>
        <v>18</v>
      </c>
    </row>
    <row r="31" spans="1:17" ht="25.5" customHeight="1" x14ac:dyDescent="0.2">
      <c r="A31" s="74"/>
      <c r="B31" s="55"/>
      <c r="C31" s="55"/>
      <c r="D31" s="55"/>
      <c r="E31" s="55"/>
      <c r="F31" s="58"/>
      <c r="G31" s="60"/>
      <c r="H31" s="61"/>
      <c r="I31" s="61"/>
      <c r="J31" s="3" t="s">
        <v>94</v>
      </c>
      <c r="K31" s="1"/>
      <c r="L31" s="1"/>
      <c r="M31" s="55"/>
      <c r="N31" s="61"/>
      <c r="O31" s="1"/>
      <c r="P31" s="1"/>
      <c r="Q31" s="72"/>
    </row>
    <row r="32" spans="1:17" ht="40.700000000000003" customHeight="1" x14ac:dyDescent="0.25">
      <c r="A32" s="7" t="s">
        <v>142</v>
      </c>
      <c r="B32" s="4">
        <v>43668</v>
      </c>
      <c r="C32" s="1" t="s">
        <v>80</v>
      </c>
      <c r="D32" s="1" t="s">
        <v>24</v>
      </c>
      <c r="E32" s="1" t="s">
        <v>81</v>
      </c>
      <c r="F32" s="2" t="s">
        <v>100</v>
      </c>
      <c r="G32" s="3" t="s">
        <v>97</v>
      </c>
      <c r="H32" s="4">
        <v>43609</v>
      </c>
      <c r="I32" s="4">
        <v>45436</v>
      </c>
      <c r="J32" s="3" t="s">
        <v>14</v>
      </c>
      <c r="K32" s="1"/>
      <c r="L32" s="1"/>
      <c r="M32" s="4" t="s">
        <v>12</v>
      </c>
      <c r="N32" s="1" t="s">
        <v>12</v>
      </c>
      <c r="O32" s="1"/>
      <c r="P32" s="1"/>
      <c r="Q32" s="14">
        <f>Q30+1</f>
        <v>19</v>
      </c>
    </row>
    <row r="33" spans="1:17" ht="40.700000000000003" customHeight="1" x14ac:dyDescent="0.25">
      <c r="A33" s="7" t="s">
        <v>143</v>
      </c>
      <c r="B33" s="4">
        <v>43668</v>
      </c>
      <c r="C33" s="32" t="s">
        <v>95</v>
      </c>
      <c r="D33" s="1" t="s">
        <v>52</v>
      </c>
      <c r="E33" s="1" t="s">
        <v>59</v>
      </c>
      <c r="F33" s="2" t="s">
        <v>170</v>
      </c>
      <c r="G33" s="26" t="s">
        <v>121</v>
      </c>
      <c r="H33" s="4">
        <v>44834</v>
      </c>
      <c r="I33" s="4">
        <v>46660</v>
      </c>
      <c r="J33" s="33" t="s">
        <v>18</v>
      </c>
      <c r="K33" s="32"/>
      <c r="L33" s="1"/>
      <c r="M33" s="4" t="s">
        <v>12</v>
      </c>
      <c r="N33" s="1" t="s">
        <v>12</v>
      </c>
      <c r="O33" s="1"/>
      <c r="P33" s="1"/>
      <c r="Q33" s="14">
        <f t="shared" si="0"/>
        <v>20</v>
      </c>
    </row>
    <row r="34" spans="1:17" ht="41.45" customHeight="1" x14ac:dyDescent="0.25">
      <c r="A34" s="7" t="s">
        <v>144</v>
      </c>
      <c r="B34" s="4">
        <v>43668</v>
      </c>
      <c r="C34" s="34" t="s">
        <v>82</v>
      </c>
      <c r="D34" s="1" t="s">
        <v>50</v>
      </c>
      <c r="E34" s="1" t="s">
        <v>28</v>
      </c>
      <c r="F34" s="25" t="s">
        <v>175</v>
      </c>
      <c r="G34" s="3" t="s">
        <v>97</v>
      </c>
      <c r="H34" s="4">
        <v>43487</v>
      </c>
      <c r="I34" s="4">
        <v>45313</v>
      </c>
      <c r="J34" s="3" t="s">
        <v>14</v>
      </c>
      <c r="K34" s="1"/>
      <c r="L34" s="1"/>
      <c r="M34" s="4" t="s">
        <v>12</v>
      </c>
      <c r="N34" s="1" t="s">
        <v>12</v>
      </c>
      <c r="O34" s="1"/>
      <c r="P34" s="1"/>
      <c r="Q34" s="14">
        <f t="shared" si="0"/>
        <v>21</v>
      </c>
    </row>
    <row r="35" spans="1:17" ht="40.700000000000003" customHeight="1" x14ac:dyDescent="0.25">
      <c r="A35" s="7" t="s">
        <v>145</v>
      </c>
      <c r="B35" s="4">
        <v>43668</v>
      </c>
      <c r="C35" s="31" t="s">
        <v>83</v>
      </c>
      <c r="D35" s="1" t="s">
        <v>41</v>
      </c>
      <c r="E35" s="1" t="s">
        <v>84</v>
      </c>
      <c r="F35" s="2" t="s">
        <v>105</v>
      </c>
      <c r="G35" s="3" t="s">
        <v>97</v>
      </c>
      <c r="H35" s="4">
        <v>43595</v>
      </c>
      <c r="I35" s="4">
        <v>45422</v>
      </c>
      <c r="J35" s="3" t="s">
        <v>26</v>
      </c>
      <c r="K35" s="1"/>
      <c r="L35" s="1"/>
      <c r="M35" s="4" t="s">
        <v>12</v>
      </c>
      <c r="N35" s="1" t="s">
        <v>12</v>
      </c>
      <c r="O35" s="1"/>
      <c r="P35" s="1"/>
      <c r="Q35" s="14">
        <f t="shared" si="0"/>
        <v>22</v>
      </c>
    </row>
    <row r="36" spans="1:17" ht="40.700000000000003" customHeight="1" x14ac:dyDescent="0.25">
      <c r="A36" s="7" t="s">
        <v>147</v>
      </c>
      <c r="B36" s="4">
        <v>44224</v>
      </c>
      <c r="C36" s="1" t="s">
        <v>85</v>
      </c>
      <c r="D36" s="1" t="s">
        <v>54</v>
      </c>
      <c r="E36" s="1" t="s">
        <v>86</v>
      </c>
      <c r="F36" s="2" t="s">
        <v>98</v>
      </c>
      <c r="G36" s="3" t="s">
        <v>96</v>
      </c>
      <c r="H36" s="4">
        <v>44117</v>
      </c>
      <c r="I36" s="4">
        <v>45943</v>
      </c>
      <c r="J36" s="3" t="s">
        <v>15</v>
      </c>
      <c r="K36" s="1"/>
      <c r="L36" s="1"/>
      <c r="M36" s="4" t="s">
        <v>12</v>
      </c>
      <c r="N36" s="1" t="s">
        <v>12</v>
      </c>
      <c r="O36" s="1"/>
      <c r="P36" s="1"/>
      <c r="Q36" s="14">
        <f>Q35+1</f>
        <v>23</v>
      </c>
    </row>
    <row r="37" spans="1:17" ht="40.700000000000003" customHeight="1" x14ac:dyDescent="0.25">
      <c r="A37" s="7" t="s">
        <v>146</v>
      </c>
      <c r="B37" s="4">
        <v>44342</v>
      </c>
      <c r="C37" s="1" t="s">
        <v>87</v>
      </c>
      <c r="D37" s="1" t="s">
        <v>64</v>
      </c>
      <c r="E37" s="1" t="s">
        <v>40</v>
      </c>
      <c r="F37" s="2" t="s">
        <v>99</v>
      </c>
      <c r="G37" s="3" t="s">
        <v>96</v>
      </c>
      <c r="H37" s="4">
        <v>44335</v>
      </c>
      <c r="I37" s="4">
        <v>46161</v>
      </c>
      <c r="J37" s="3" t="s">
        <v>23</v>
      </c>
      <c r="K37" s="1"/>
      <c r="L37" s="1"/>
      <c r="M37" s="4" t="s">
        <v>12</v>
      </c>
      <c r="N37" s="1" t="s">
        <v>12</v>
      </c>
      <c r="O37" s="1"/>
      <c r="P37" s="1"/>
      <c r="Q37" s="14">
        <f t="shared" si="0"/>
        <v>24</v>
      </c>
    </row>
    <row r="38" spans="1:17" ht="42" customHeight="1" x14ac:dyDescent="0.25">
      <c r="A38" s="1" t="s">
        <v>123</v>
      </c>
      <c r="B38" s="4">
        <v>44830</v>
      </c>
      <c r="C38" s="1" t="s">
        <v>32</v>
      </c>
      <c r="D38" s="1" t="s">
        <v>33</v>
      </c>
      <c r="E38" s="1" t="s">
        <v>34</v>
      </c>
      <c r="F38" s="2" t="s">
        <v>122</v>
      </c>
      <c r="G38" s="26" t="s">
        <v>121</v>
      </c>
      <c r="H38" s="4">
        <v>44739</v>
      </c>
      <c r="I38" s="4">
        <v>46565</v>
      </c>
      <c r="J38" s="3" t="s">
        <v>15</v>
      </c>
      <c r="K38" s="1"/>
      <c r="L38" s="1"/>
      <c r="M38" s="4" t="s">
        <v>12</v>
      </c>
      <c r="N38" s="1" t="s">
        <v>12</v>
      </c>
      <c r="O38" s="1"/>
      <c r="P38" s="1"/>
      <c r="Q38" s="14">
        <f t="shared" si="0"/>
        <v>25</v>
      </c>
    </row>
    <row r="39" spans="1:17" ht="24.75" customHeight="1" x14ac:dyDescent="0.2">
      <c r="A39" s="50" t="s">
        <v>152</v>
      </c>
      <c r="B39" s="54">
        <v>44830</v>
      </c>
      <c r="C39" s="56" t="s">
        <v>77</v>
      </c>
      <c r="D39" s="56" t="s">
        <v>24</v>
      </c>
      <c r="E39" s="56" t="s">
        <v>78</v>
      </c>
      <c r="F39" s="57" t="s">
        <v>153</v>
      </c>
      <c r="G39" s="59" t="s">
        <v>121</v>
      </c>
      <c r="H39" s="52">
        <v>44739</v>
      </c>
      <c r="I39" s="16">
        <v>46565</v>
      </c>
      <c r="J39" s="35" t="s">
        <v>18</v>
      </c>
      <c r="K39" s="32"/>
      <c r="L39" s="15"/>
      <c r="M39" s="50" t="s">
        <v>12</v>
      </c>
      <c r="N39" s="52" t="s">
        <v>12</v>
      </c>
      <c r="O39" s="24"/>
      <c r="P39" s="24"/>
      <c r="Q39" s="72">
        <f>Q38+1</f>
        <v>26</v>
      </c>
    </row>
    <row r="40" spans="1:17" ht="27" customHeight="1" x14ac:dyDescent="0.2">
      <c r="A40" s="55"/>
      <c r="B40" s="55"/>
      <c r="C40" s="55"/>
      <c r="D40" s="55"/>
      <c r="E40" s="55"/>
      <c r="F40" s="58"/>
      <c r="G40" s="60"/>
      <c r="H40" s="61"/>
      <c r="I40" s="16">
        <v>46565</v>
      </c>
      <c r="J40" s="18" t="s">
        <v>88</v>
      </c>
      <c r="K40" s="15"/>
      <c r="L40" s="15"/>
      <c r="M40" s="51"/>
      <c r="N40" s="53"/>
      <c r="O40" s="15"/>
      <c r="P40" s="15"/>
      <c r="Q40" s="72"/>
    </row>
    <row r="41" spans="1:17" ht="40.700000000000003" customHeight="1" x14ac:dyDescent="0.25">
      <c r="A41" s="15" t="s">
        <v>155</v>
      </c>
      <c r="B41" s="16" t="s">
        <v>157</v>
      </c>
      <c r="C41" s="15" t="s">
        <v>158</v>
      </c>
      <c r="D41" s="15" t="s">
        <v>159</v>
      </c>
      <c r="E41" s="15" t="s">
        <v>160</v>
      </c>
      <c r="F41" s="17" t="s">
        <v>164</v>
      </c>
      <c r="G41" s="26" t="s">
        <v>121</v>
      </c>
      <c r="H41" s="16" t="s">
        <v>165</v>
      </c>
      <c r="I41" s="16" t="s">
        <v>166</v>
      </c>
      <c r="J41" s="18" t="s">
        <v>167</v>
      </c>
      <c r="K41" s="8"/>
      <c r="L41" s="19"/>
      <c r="M41" s="21" t="s">
        <v>12</v>
      </c>
      <c r="N41" s="22" t="s">
        <v>12</v>
      </c>
      <c r="O41" s="20"/>
      <c r="P41" s="1"/>
      <c r="Q41" s="27">
        <f>Q39+1</f>
        <v>27</v>
      </c>
    </row>
    <row r="42" spans="1:17" ht="40.700000000000003" customHeight="1" x14ac:dyDescent="0.25">
      <c r="A42" s="15" t="s">
        <v>156</v>
      </c>
      <c r="B42" s="16" t="s">
        <v>157</v>
      </c>
      <c r="C42" s="15" t="s">
        <v>161</v>
      </c>
      <c r="D42" s="15" t="s">
        <v>162</v>
      </c>
      <c r="E42" s="15" t="s">
        <v>163</v>
      </c>
      <c r="F42" s="17" t="s">
        <v>168</v>
      </c>
      <c r="G42" s="26" t="s">
        <v>121</v>
      </c>
      <c r="H42" s="16" t="s">
        <v>165</v>
      </c>
      <c r="I42" s="16" t="s">
        <v>166</v>
      </c>
      <c r="J42" s="18" t="s">
        <v>17</v>
      </c>
      <c r="K42" s="1"/>
      <c r="L42" s="19"/>
      <c r="M42" s="21" t="s">
        <v>12</v>
      </c>
      <c r="N42" s="22" t="s">
        <v>12</v>
      </c>
      <c r="O42" s="20"/>
      <c r="P42" s="1"/>
      <c r="Q42" s="27">
        <f>Q41+1</f>
        <v>28</v>
      </c>
    </row>
    <row r="43" spans="1:17" ht="33.75" customHeight="1" x14ac:dyDescent="0.25">
      <c r="A43" s="24" t="s">
        <v>176</v>
      </c>
      <c r="B43" s="37">
        <v>44895</v>
      </c>
      <c r="C43" s="36" t="s">
        <v>177</v>
      </c>
      <c r="D43" s="36" t="s">
        <v>50</v>
      </c>
      <c r="E43" s="36" t="s">
        <v>37</v>
      </c>
      <c r="F43" s="36" t="s">
        <v>178</v>
      </c>
      <c r="G43" s="38" t="s">
        <v>121</v>
      </c>
      <c r="H43" s="36" t="s">
        <v>165</v>
      </c>
      <c r="I43" s="36" t="s">
        <v>166</v>
      </c>
      <c r="J43" s="36" t="s">
        <v>18</v>
      </c>
      <c r="K43" s="36"/>
      <c r="L43" s="40"/>
      <c r="M43" s="41" t="s">
        <v>12</v>
      </c>
      <c r="N43" s="42" t="s">
        <v>12</v>
      </c>
      <c r="O43" s="43"/>
      <c r="P43" s="36"/>
      <c r="Q43" s="27">
        <f>Q42+1</f>
        <v>29</v>
      </c>
    </row>
    <row r="44" spans="1:17" ht="53.25" customHeight="1" x14ac:dyDescent="0.25">
      <c r="A44" s="39" t="s">
        <v>185</v>
      </c>
      <c r="B44" s="44">
        <v>45176</v>
      </c>
      <c r="C44" s="45" t="s">
        <v>180</v>
      </c>
      <c r="D44" s="45" t="s">
        <v>181</v>
      </c>
      <c r="E44" s="45" t="s">
        <v>182</v>
      </c>
      <c r="F44" s="49">
        <v>770400497773</v>
      </c>
      <c r="G44" s="46" t="s">
        <v>183</v>
      </c>
      <c r="H44" s="44">
        <v>44820</v>
      </c>
      <c r="I44" s="44">
        <v>46646</v>
      </c>
      <c r="J44" s="46" t="s">
        <v>18</v>
      </c>
      <c r="K44" s="47"/>
      <c r="L44" s="45"/>
      <c r="M44" s="45" t="s">
        <v>184</v>
      </c>
      <c r="N44" s="45" t="s">
        <v>184</v>
      </c>
      <c r="O44" s="47"/>
      <c r="P44" s="45"/>
      <c r="Q44" s="48">
        <f>Q43+1</f>
        <v>30</v>
      </c>
    </row>
    <row r="46" spans="1:17" ht="31.5" customHeight="1" x14ac:dyDescent="0.25">
      <c r="K46" s="29"/>
      <c r="O46" s="29"/>
    </row>
  </sheetData>
  <mergeCells count="64">
    <mergeCell ref="A6:N6"/>
    <mergeCell ref="L1:N1"/>
    <mergeCell ref="L2:N2"/>
    <mergeCell ref="L3:N3"/>
    <mergeCell ref="L4:N4"/>
    <mergeCell ref="Q25:Q26"/>
    <mergeCell ref="Q27:Q28"/>
    <mergeCell ref="Q30:Q31"/>
    <mergeCell ref="Q39:Q40"/>
    <mergeCell ref="A25:A26"/>
    <mergeCell ref="A27:A28"/>
    <mergeCell ref="A30:A31"/>
    <mergeCell ref="A39:A40"/>
    <mergeCell ref="C30:C31"/>
    <mergeCell ref="D30:D31"/>
    <mergeCell ref="E30:E31"/>
    <mergeCell ref="B30:B31"/>
    <mergeCell ref="N30:N31"/>
    <mergeCell ref="F30:F31"/>
    <mergeCell ref="G30:G31"/>
    <mergeCell ref="H30:H31"/>
    <mergeCell ref="I30:I31"/>
    <mergeCell ref="M30:M31"/>
    <mergeCell ref="B25:B26"/>
    <mergeCell ref="B27:B28"/>
    <mergeCell ref="M27:M28"/>
    <mergeCell ref="C25:C26"/>
    <mergeCell ref="D25:D26"/>
    <mergeCell ref="E25:E26"/>
    <mergeCell ref="N27:N28"/>
    <mergeCell ref="C27:C28"/>
    <mergeCell ref="D27:D28"/>
    <mergeCell ref="E27:E28"/>
    <mergeCell ref="F27:F28"/>
    <mergeCell ref="G27:G28"/>
    <mergeCell ref="H27:H28"/>
    <mergeCell ref="I27:I28"/>
    <mergeCell ref="N25:N26"/>
    <mergeCell ref="F25:F26"/>
    <mergeCell ref="G25:G26"/>
    <mergeCell ref="H25:H26"/>
    <mergeCell ref="I25:I26"/>
    <mergeCell ref="M25:M26"/>
    <mergeCell ref="O8:O9"/>
    <mergeCell ref="P8:P9"/>
    <mergeCell ref="A8:A9"/>
    <mergeCell ref="C8:C9"/>
    <mergeCell ref="D8:D9"/>
    <mergeCell ref="E8:E9"/>
    <mergeCell ref="J8:J9"/>
    <mergeCell ref="B8:B9"/>
    <mergeCell ref="N8:N9"/>
    <mergeCell ref="M8:M9"/>
    <mergeCell ref="F8:I8"/>
    <mergeCell ref="K8:L8"/>
    <mergeCell ref="M39:M40"/>
    <mergeCell ref="N39:N40"/>
    <mergeCell ref="B39:B40"/>
    <mergeCell ref="C39:C40"/>
    <mergeCell ref="D39:D40"/>
    <mergeCell ref="E39:E40"/>
    <mergeCell ref="F39:F40"/>
    <mergeCell ref="G39:G40"/>
    <mergeCell ref="H39:H40"/>
  </mergeCells>
  <pageMargins left="0" right="0" top="0" bottom="0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Manager/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Ольга Львовна Помогалова</dc:creator>
  <cp:keywords/>
  <dc:description/>
  <cp:lastModifiedBy>Анна Кондратович</cp:lastModifiedBy>
  <cp:lastPrinted>2024-02-02T06:51:13Z</cp:lastPrinted>
  <dcterms:created xsi:type="dcterms:W3CDTF">2022-02-04T15:41:20Z</dcterms:created>
  <dcterms:modified xsi:type="dcterms:W3CDTF">2024-02-02T11:05:26Z</dcterms:modified>
  <cp:category/>
  <cp:contentStatus/>
</cp:coreProperties>
</file>